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20" yWindow="-120" windowWidth="29040" windowHeight="15840" firstSheet="1" activeTab="1"/>
  </bookViews>
  <sheets>
    <sheet name="Сопроводительное" sheetId="4" r:id="rId1"/>
    <sheet name="показатели" sheetId="1" r:id="rId2"/>
    <sheet name="Приложение 1 по п. 2.2" sheetId="6" r:id="rId3"/>
    <sheet name="Приложение 2 по п 2.3 " sheetId="7" r:id="rId4"/>
    <sheet name="Соглашение ГЧП" sheetId="5" r:id="rId5"/>
    <sheet name="Респонденты (2)" sheetId="9" r:id="rId6"/>
    <sheet name="Журнал регистрации" sheetId="10" r:id="rId7"/>
  </sheets>
  <externalReferences>
    <externalReference r:id="rId8"/>
  </externalReferences>
  <definedNames>
    <definedName name="_xlnm.Print_Area" localSheetId="5">'Респонденты (2)'!$A$1:$J$40</definedName>
  </definedNames>
  <calcPr calcId="12451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" i="7"/>
  <c r="C9" s="1"/>
  <c r="E11"/>
  <c r="C7" i="6"/>
  <c r="C8" s="1"/>
</calcChain>
</file>

<file path=xl/sharedStrings.xml><?xml version="1.0" encoding="utf-8"?>
<sst xmlns="http://schemas.openxmlformats.org/spreadsheetml/2006/main" count="233" uniqueCount="141">
  <si>
    <t>№ п/п</t>
  </si>
  <si>
    <t>Наименование показателя</t>
  </si>
  <si>
    <t>Формат представления информации</t>
  </si>
  <si>
    <t>Результат выполнения</t>
  </si>
  <si>
    <t>I. Общие показатели</t>
  </si>
  <si>
    <t>1.</t>
  </si>
  <si>
    <t>Наличие интернет-ресурса об инвестиционной деятельности в муниципальном образовании (отдельного сайта либо раздела на сайте муниципального образования)</t>
  </si>
  <si>
    <t>2.</t>
  </si>
  <si>
    <t>Наличие на официальном сайте муниципального образования раздела "Оценка регулирующего воздействия" (i4)</t>
  </si>
  <si>
    <t>Наличие в муниципальном образовании заключенных в отчетном году соглашений о муниципально-частном партнерстве и концессионных соглашений</t>
  </si>
  <si>
    <t xml:space="preserve">4. </t>
  </si>
  <si>
    <t xml:space="preserve">Оценка эффективности деятельности администраций муниципальных образований по оперативному решению проблемных вопросов инвесторов </t>
  </si>
  <si>
    <t>1.2.	   Копии протоколов заседаний совещательных органов в муниципальном образовании ("малых" инвестиционных советов), рабочих совещаний и встреч по рассмотрению проблемы инвестора</t>
  </si>
  <si>
    <t xml:space="preserve">Оценка эффективности деятельности уполномоченного по инвестициям в муниципальном образовании по решению проблемных вопросов инвесторов и вопросов, возникающих в процессе организации инвестиционной деятельности </t>
  </si>
  <si>
    <t>2.3. Перечень качественно вынесенных проблем на уровень Уполномоченного по инвестициям в Республике Бурятия</t>
  </si>
  <si>
    <t>2.2. Перечень проблем инвестора 
(не решенных на уровне администрации муниципального образования) 
с положительным результатом</t>
  </si>
  <si>
    <t>3.</t>
  </si>
  <si>
    <t>3.1. Ссылка на интернет-ресурс об инвестиционной деятельности в муниципальном образовании (отдельный сайт либо раздел на сайте муниципального образования).</t>
  </si>
  <si>
    <t>3.2. Подтверждающие документы (сканы, ссылки и т.п.) о ежемесячной актуализации информации.</t>
  </si>
  <si>
    <t>3.3. Ссылка на информацию об инвестиционных возможностях муниципального образования.</t>
  </si>
  <si>
    <t>3.4. Ссылка на информацию о реализуемых и реализованных инвестиционных проектах (историях успеха) в муниципальном образовании</t>
  </si>
  <si>
    <t>3.5. Наличие информации о мерах поддержки инвестиционной и предпринимательской деятельности в муниципальном образовании</t>
  </si>
  <si>
    <t>4.2. Информация о проработанных инициативах по реализации проектов на условиях муниципально-частного партнерства и концессионных соглашений (регистрационные данные документа-обращения, проведенная совместная работа по подготовке инвестиционного предложения)</t>
  </si>
  <si>
    <t xml:space="preserve">5. </t>
  </si>
  <si>
    <t xml:space="preserve">Расширение перечня инвестиционных площадок (земельных участков и объектов недвижимости), размещенных на инвестиционной карте Республики Бурятия (https://map.invest-buryatia.ru), в том числе за счет вовлечения в оборот нераспределенных земель </t>
  </si>
  <si>
    <t>6.1.   Перечень инвестиционных площадок, размещенных на инвестиционной карте Республики Бурятия (https://map.invest-buryatia.ru), в том числе за счет вовлечения в оборот нераспределенных земель за отчетный год</t>
  </si>
  <si>
    <t>6.</t>
  </si>
  <si>
    <t>форма отчета прилагается (вкладка приложение 1)</t>
  </si>
  <si>
    <t>Наименование</t>
  </si>
  <si>
    <t>форма отчета прилагается (вкладка приложение 2)</t>
  </si>
  <si>
    <t>Муниципальное образование</t>
  </si>
  <si>
    <t>Проблема в сфере развития инвестиционного климата, малого и/или среднего предпринимательства</t>
  </si>
  <si>
    <t>Предприниматель, инвестор</t>
  </si>
  <si>
    <t>История решения проблемы (куда обращались, "дор.карта" и т.п.)</t>
  </si>
  <si>
    <t>Статус решения (решен / не решен и передается Уполномоченному по инвестициям в РБ)</t>
  </si>
  <si>
    <t>ФИО</t>
  </si>
  <si>
    <t>Контакты 
(телефон, эл почта)</t>
  </si>
  <si>
    <r>
      <t xml:space="preserve">Дата </t>
    </r>
    <r>
      <rPr>
        <b/>
        <sz val="12"/>
        <color rgb="FFFF0000"/>
        <rFont val="Times New Roman"/>
        <family val="1"/>
        <charset val="204"/>
      </rPr>
      <t>первого</t>
    </r>
    <r>
      <rPr>
        <b/>
        <sz val="12"/>
        <color theme="1"/>
        <rFont val="Times New Roman"/>
        <family val="1"/>
        <charset val="204"/>
      </rPr>
      <t xml:space="preserve"> обращения</t>
    </r>
  </si>
  <si>
    <t>Принятое решение, полученный ответ</t>
  </si>
  <si>
    <t>Дата передачи Уполномоченному по инвестициям в РБ</t>
  </si>
  <si>
    <t>Пояснение</t>
  </si>
  <si>
    <t>исполнитель-сотрудник ОМСУ: ______________________</t>
  </si>
  <si>
    <t>тел: __________________</t>
  </si>
  <si>
    <t>не решено</t>
  </si>
  <si>
    <t>нет</t>
  </si>
  <si>
    <t>Статус решения (решен / не решен)</t>
  </si>
  <si>
    <t>4.1. Перечень и копии заключенных соглашений о муниципально-частном партнерстве и концессионных соглашений, размещенных в ГАСУ</t>
  </si>
  <si>
    <t>5.1. Информация о подготовленных в отчетном году в муниципальном образовании заключениях оценки регулирующего воздействия муниципальных правовых актов, касающихся инвестиционной и предпринимательской деятельности</t>
  </si>
  <si>
    <t>5.2. Ссылки на заключения, размещенные на официальном сайте муниципального образования (раздел "Оценка регулирующего воздействия")</t>
  </si>
  <si>
    <t>1.1.      Копия журнала обратившихся инвесторов в администрацию МО (список обратившихся, ФИО заявителя, наименование предприятия, ОГРН/ИНН (при наличии), суть вопроса, способ рассмотрения (очная встреча, письменный ответ и т.п.), результат рассмотрения вопроса)</t>
  </si>
  <si>
    <t xml:space="preserve">2.1.  Копия нормативного правового акта о назначении уполномоченного по инвестициям в МО.   
Отчет о работе уполномоченного по инвестициям за год, в том числе с информацией о положительном опыте взаимодействия по вопросам реализации инвестиционных проектов.
</t>
  </si>
  <si>
    <t>Приложение 1</t>
  </si>
  <si>
    <t>Приложение 2</t>
  </si>
  <si>
    <t>В 2 вкладке</t>
  </si>
  <si>
    <t>в 5 вкладке</t>
  </si>
  <si>
    <t>на стадии решения</t>
  </si>
  <si>
    <t>Кижингинский</t>
  </si>
  <si>
    <t>решено</t>
  </si>
  <si>
    <t>Хубухеев Цыдып Баирович</t>
  </si>
  <si>
    <t>О приобретении сельскохозяйственных животных</t>
  </si>
  <si>
    <t>Проблемы по сенокосам</t>
  </si>
  <si>
    <t>Микрозаймы (кредиты)</t>
  </si>
  <si>
    <t>ИП Бадмаева Д.Д.</t>
  </si>
  <si>
    <t>Проблемы расширения бизнеса</t>
  </si>
  <si>
    <t>отсутствует</t>
  </si>
  <si>
    <t>руководитель</t>
  </si>
  <si>
    <t>ИП Нагулаева Ц.Ш.</t>
  </si>
  <si>
    <t>Шираповна</t>
  </si>
  <si>
    <t>Цыбжидма</t>
  </si>
  <si>
    <t>Нагулаева</t>
  </si>
  <si>
    <t>rabdanov88@mail.ru</t>
  </si>
  <si>
    <t>ИП Рабданов З.Ц.</t>
  </si>
  <si>
    <t>Цыренович</t>
  </si>
  <si>
    <t>Зорикто</t>
  </si>
  <si>
    <t>Рабданов</t>
  </si>
  <si>
    <t>economkzn@yandex.ru</t>
  </si>
  <si>
    <t xml:space="preserve">marinahab@inbox.ru </t>
  </si>
  <si>
    <t>ИП Хабусов А.С.</t>
  </si>
  <si>
    <t>Сергеевич</t>
  </si>
  <si>
    <t>Александр</t>
  </si>
  <si>
    <t>Хабусов</t>
  </si>
  <si>
    <t>iev64@mail.ru</t>
  </si>
  <si>
    <t>ИП Яковлев Е.В.</t>
  </si>
  <si>
    <t>Евгений</t>
  </si>
  <si>
    <t>Яковлев</t>
  </si>
  <si>
    <t>ИП Гаврильева М.П.</t>
  </si>
  <si>
    <t>Прокопьевна</t>
  </si>
  <si>
    <t>Марианна</t>
  </si>
  <si>
    <t>Гаврильева</t>
  </si>
  <si>
    <t>ivanov.lider@mail.ru</t>
  </si>
  <si>
    <t>председатель</t>
  </si>
  <si>
    <t>СПСК "Лидер"</t>
  </si>
  <si>
    <t>Алексеевич</t>
  </si>
  <si>
    <t>Иванов</t>
  </si>
  <si>
    <t>badmaeva.dulma@mail.ru</t>
  </si>
  <si>
    <t>Дондоковна</t>
  </si>
  <si>
    <t>Дулма</t>
  </si>
  <si>
    <t>Бадмаева</t>
  </si>
  <si>
    <t>artur3993@mail.ru</t>
  </si>
  <si>
    <t>ИП Ганжитов А.Ц.</t>
  </si>
  <si>
    <t>Цыдыпович</t>
  </si>
  <si>
    <t xml:space="preserve">Артур </t>
  </si>
  <si>
    <t>Ганжитов</t>
  </si>
  <si>
    <t>m.azdaeva@bk.ru</t>
  </si>
  <si>
    <t>ИП Аздаева М.В.</t>
  </si>
  <si>
    <t>Владимировна</t>
  </si>
  <si>
    <t>Марина</t>
  </si>
  <si>
    <t>Аздаева</t>
  </si>
  <si>
    <t>Электронная почта</t>
  </si>
  <si>
    <t>Контактный телефон (рабочий, мобильный)</t>
  </si>
  <si>
    <t>ОГРН</t>
  </si>
  <si>
    <t>Должность</t>
  </si>
  <si>
    <t>Орга-ция</t>
  </si>
  <si>
    <t>Отчество</t>
  </si>
  <si>
    <t>Имя</t>
  </si>
  <si>
    <t>Фамилия</t>
  </si>
  <si>
    <t>Сведения о респондентах</t>
  </si>
  <si>
    <t>Муниципальный район, городской округ</t>
  </si>
  <si>
    <t>ИП Хубухеев Ц.Б.</t>
  </si>
  <si>
    <t>Веделение земельного участка для расширения бизнеса</t>
  </si>
  <si>
    <t>ООО Восток</t>
  </si>
  <si>
    <t>Жалсанов Базар Цыренжапович</t>
  </si>
  <si>
    <t>Предоставление в аренду Чесанского водохранилища по созданию предприятия по выращиванию аквакультур</t>
  </si>
  <si>
    <t>Направлен запрос в Федеральное агентство по управлению государственным имуществом</t>
  </si>
  <si>
    <t xml:space="preserve">ООО Ажалша </t>
  </si>
  <si>
    <t>Санжижапов Базар Цырендоржиевич</t>
  </si>
  <si>
    <t>Расширение бизнеса</t>
  </si>
  <si>
    <t>Открытие торговой точки в с. Кижинга, расширение бизнеса</t>
  </si>
  <si>
    <t>Гаврильева Мариана Прокопьевна</t>
  </si>
  <si>
    <t>Предоставление микрозайма</t>
  </si>
  <si>
    <t>Список респондентов 
для оценки опросных показателей Рейтинга состояния инвестиционного климата муниципальных образований в Республике Бурятия, по итогам 2024 года</t>
  </si>
  <si>
    <t>Васильевич</t>
  </si>
  <si>
    <t>Дышенов</t>
  </si>
  <si>
    <t>Зоригто</t>
  </si>
  <si>
    <t>Бадмаевич</t>
  </si>
  <si>
    <t>ИП Дышенов З.Б.</t>
  </si>
  <si>
    <t>https://kizhinga.gosuslugi.ru/glavnoe/investoru/</t>
  </si>
  <si>
    <t>Цыбикова Ирина Владимировна</t>
  </si>
  <si>
    <t>самозанятый</t>
  </si>
  <si>
    <t>Помощь в написании бизнес плана для участие в конкурсе "Соцконтракт"</t>
  </si>
  <si>
    <t>Помощь в написании бизнес плана для участия в конкурсе "Соцконтракт"</t>
  </si>
</sst>
</file>

<file path=xl/styles.xml><?xml version="1.0" encoding="utf-8"?>
<styleSheet xmlns="http://schemas.openxmlformats.org/spreadsheetml/2006/main">
  <fonts count="17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1"/>
      <color theme="0" tint="-0.34998626667073579"/>
      <name val="Times New Roman"/>
      <family val="1"/>
      <charset val="204"/>
    </font>
    <font>
      <sz val="11"/>
      <color theme="0" tint="-0.249977111117893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0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5" fillId="0" borderId="0" applyNumberFormat="0" applyFill="0" applyBorder="0" applyAlignment="0" applyProtection="0">
      <alignment vertical="top"/>
      <protection locked="0"/>
    </xf>
  </cellStyleXfs>
  <cellXfs count="94">
    <xf numFmtId="0" fontId="0" fillId="0" borderId="0" xfId="0"/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 wrapText="1"/>
    </xf>
    <xf numFmtId="0" fontId="2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4" fillId="0" borderId="0" xfId="0" applyFont="1"/>
    <xf numFmtId="0" fontId="4" fillId="0" borderId="0" xfId="0" applyFont="1" applyAlignment="1">
      <alignment horizontal="center" vertical="center"/>
    </xf>
    <xf numFmtId="14" fontId="4" fillId="0" borderId="0" xfId="0" applyNumberFormat="1" applyFont="1"/>
    <xf numFmtId="0" fontId="2" fillId="0" borderId="0" xfId="0" applyFont="1" applyAlignment="1">
      <alignment horizontal="center" wrapText="1"/>
    </xf>
    <xf numFmtId="14" fontId="2" fillId="0" borderId="0" xfId="0" applyNumberFormat="1" applyFont="1" applyAlignment="1">
      <alignment horizontal="center" wrapText="1"/>
    </xf>
    <xf numFmtId="0" fontId="5" fillId="0" borderId="13" xfId="0" applyFont="1" applyBorder="1" applyAlignment="1">
      <alignment horizontal="center" vertical="center" wrapText="1"/>
    </xf>
    <xf numFmtId="14" fontId="5" fillId="0" borderId="14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9" fillId="0" borderId="5" xfId="0" applyFont="1" applyBorder="1" applyAlignment="1">
      <alignment horizontal="justify" vertical="center" wrapText="1"/>
    </xf>
    <xf numFmtId="0" fontId="4" fillId="0" borderId="1" xfId="0" applyFont="1" applyBorder="1"/>
    <xf numFmtId="0" fontId="10" fillId="0" borderId="0" xfId="0" applyFont="1"/>
    <xf numFmtId="0" fontId="11" fillId="0" borderId="0" xfId="0" applyFont="1"/>
    <xf numFmtId="0" fontId="12" fillId="0" borderId="1" xfId="0" applyFont="1" applyBorder="1" applyAlignment="1">
      <alignment vertical="top" wrapText="1"/>
    </xf>
    <xf numFmtId="0" fontId="4" fillId="0" borderId="4" xfId="0" applyFont="1" applyBorder="1"/>
    <xf numFmtId="0" fontId="13" fillId="0" borderId="1" xfId="0" applyFont="1" applyBorder="1" applyAlignment="1">
      <alignment horizontal="left" vertical="top" wrapText="1"/>
    </xf>
    <xf numFmtId="0" fontId="5" fillId="0" borderId="17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5" fillId="0" borderId="12" xfId="0" applyFont="1" applyBorder="1" applyAlignment="1">
      <alignment horizontal="center" vertical="center" wrapText="1"/>
    </xf>
    <xf numFmtId="0" fontId="15" fillId="0" borderId="1" xfId="1" applyNumberFormat="1" applyBorder="1" applyAlignment="1" applyProtection="1">
      <alignment vertical="top" wrapText="1"/>
    </xf>
    <xf numFmtId="0" fontId="15" fillId="0" borderId="1" xfId="1" applyBorder="1" applyAlignment="1" applyProtection="1">
      <alignment vertical="top" wrapText="1"/>
    </xf>
    <xf numFmtId="0" fontId="9" fillId="0" borderId="1" xfId="0" applyFont="1" applyBorder="1"/>
    <xf numFmtId="0" fontId="9" fillId="0" borderId="1" xfId="0" applyFont="1" applyBorder="1" applyAlignment="1">
      <alignment wrapText="1"/>
    </xf>
    <xf numFmtId="0" fontId="4" fillId="0" borderId="1" xfId="0" applyFont="1" applyBorder="1" applyAlignment="1">
      <alignment horizontal="right" vertical="center"/>
    </xf>
    <xf numFmtId="14" fontId="9" fillId="0" borderId="1" xfId="0" applyNumberFormat="1" applyFont="1" applyBorder="1" applyAlignment="1">
      <alignment horizontal="right" vertical="center" wrapText="1"/>
    </xf>
    <xf numFmtId="0" fontId="4" fillId="0" borderId="0" xfId="0" applyFont="1" applyBorder="1"/>
    <xf numFmtId="14" fontId="4" fillId="0" borderId="0" xfId="0" applyNumberFormat="1" applyFont="1" applyBorder="1"/>
    <xf numFmtId="0" fontId="4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right" vertical="center"/>
    </xf>
    <xf numFmtId="0" fontId="8" fillId="0" borderId="1" xfId="0" applyFont="1" applyBorder="1" applyAlignment="1">
      <alignment horizontal="right" vertical="center" wrapText="1"/>
    </xf>
    <xf numFmtId="0" fontId="4" fillId="0" borderId="1" xfId="0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" fontId="4" fillId="0" borderId="4" xfId="0" applyNumberFormat="1" applyFont="1" applyBorder="1" applyAlignment="1">
      <alignment horizontal="center" vertical="center"/>
    </xf>
    <xf numFmtId="0" fontId="4" fillId="0" borderId="22" xfId="0" applyFont="1" applyBorder="1"/>
    <xf numFmtId="0" fontId="16" fillId="0" borderId="1" xfId="0" applyFont="1" applyBorder="1" applyAlignment="1">
      <alignment vertical="center"/>
    </xf>
    <xf numFmtId="0" fontId="16" fillId="0" borderId="5" xfId="0" applyFont="1" applyBorder="1" applyAlignment="1">
      <alignment horizontal="center" vertical="center"/>
    </xf>
    <xf numFmtId="1" fontId="16" fillId="0" borderId="5" xfId="0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justify" vertical="center"/>
    </xf>
    <xf numFmtId="1" fontId="6" fillId="0" borderId="2" xfId="0" applyNumberFormat="1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1" fontId="6" fillId="0" borderId="25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26" xfId="0" applyFont="1" applyBorder="1" applyAlignment="1">
      <alignment horizontal="center" wrapText="1"/>
    </xf>
    <xf numFmtId="1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14" fontId="9" fillId="0" borderId="1" xfId="0" applyNumberFormat="1" applyFont="1" applyBorder="1" applyAlignment="1">
      <alignment vertical="center" wrapText="1"/>
    </xf>
    <xf numFmtId="14" fontId="4" fillId="0" borderId="1" xfId="0" applyNumberFormat="1" applyFont="1" applyBorder="1"/>
    <xf numFmtId="0" fontId="9" fillId="0" borderId="0" xfId="0" applyFont="1" applyBorder="1" applyAlignment="1">
      <alignment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238125</xdr:colOff>
      <xdr:row>51</xdr:row>
      <xdr:rowOff>38100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6943725" cy="97536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219075</xdr:colOff>
      <xdr:row>46</xdr:row>
      <xdr:rowOff>152400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6924675" cy="891540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285750</xdr:colOff>
      <xdr:row>0</xdr:row>
      <xdr:rowOff>0</xdr:rowOff>
    </xdr:from>
    <xdr:to>
      <xdr:col>22</xdr:col>
      <xdr:colOff>514350</xdr:colOff>
      <xdr:row>46</xdr:row>
      <xdr:rowOff>114300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991350" y="0"/>
          <a:ext cx="6934200" cy="887730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514350</xdr:colOff>
      <xdr:row>45</xdr:row>
      <xdr:rowOff>66675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6610350" cy="86391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276225</xdr:colOff>
      <xdr:row>0</xdr:row>
      <xdr:rowOff>0</xdr:rowOff>
    </xdr:from>
    <xdr:to>
      <xdr:col>22</xdr:col>
      <xdr:colOff>485775</xdr:colOff>
      <xdr:row>46</xdr:row>
      <xdr:rowOff>95250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981825" y="0"/>
          <a:ext cx="6915150" cy="885825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wnloads\&#1055;&#1088;&#1080;&#1083;&#1086;&#1078;&#1077;&#1085;&#1080;&#1077;%201%20&#1055;&#1088;&#1086;&#1073;&#1083;&#1077;&#1084;&#1072;&#1090;&#1086;&#1088;%203%20&#1082;&#1074;-&#1083;%20(6)%20(2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Проблематор 2023, 3 квартал"/>
    </sheetNames>
    <sheetDataSet>
      <sheetData sheetId="0"/>
      <sheetData sheetId="1">
        <row r="13">
          <cell r="E13" t="str">
            <v>Проблемы о выделении земельных участков под бизнес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kizhinga.gosuslugi.ru/glavnoe/investoru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kizhinga.gosuslugi.ru/glavnoe/investoru/" TargetMode="External"/><Relationship Id="rId1" Type="http://schemas.openxmlformats.org/officeDocument/2006/relationships/hyperlink" Target="https://kizhinga.gosuslugi.ru/glavnoe/investoru/" TargetMode="External"/><Relationship Id="rId6" Type="http://schemas.openxmlformats.org/officeDocument/2006/relationships/hyperlink" Target="https://kizhinga.gosuslugi.ru/glavnoe/investoru/" TargetMode="External"/><Relationship Id="rId5" Type="http://schemas.openxmlformats.org/officeDocument/2006/relationships/hyperlink" Target="https://kizhinga.gosuslugi.ru/glavnoe/investoru/" TargetMode="External"/><Relationship Id="rId4" Type="http://schemas.openxmlformats.org/officeDocument/2006/relationships/hyperlink" Target="https://kizhinga.gosuslugi.ru/glavnoe/investoru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D18"/>
  <sheetViews>
    <sheetView tabSelected="1" view="pageBreakPreview" zoomScaleSheetLayoutView="100" workbookViewId="0">
      <pane ySplit="1" topLeftCell="A15" activePane="bottomLeft" state="frozen"/>
      <selection pane="bottomLeft" activeCell="D18" sqref="D18"/>
    </sheetView>
  </sheetViews>
  <sheetFormatPr defaultRowHeight="15"/>
  <cols>
    <col min="1" max="1" width="7.140625" style="3" customWidth="1"/>
    <col min="2" max="2" width="34" style="3" customWidth="1"/>
    <col min="3" max="3" width="53.28515625" style="3" customWidth="1"/>
    <col min="4" max="4" width="50.140625" style="3" customWidth="1"/>
    <col min="5" max="16384" width="9.140625" style="3"/>
  </cols>
  <sheetData>
    <row r="1" spans="1:4" ht="40.5" customHeight="1">
      <c r="A1" s="5" t="s">
        <v>0</v>
      </c>
      <c r="B1" s="5" t="s">
        <v>1</v>
      </c>
      <c r="C1" s="5" t="s">
        <v>2</v>
      </c>
      <c r="D1" s="5" t="s">
        <v>3</v>
      </c>
    </row>
    <row r="2" spans="1:4" ht="26.25" customHeight="1">
      <c r="A2" s="63" t="s">
        <v>4</v>
      </c>
      <c r="B2" s="63"/>
      <c r="C2" s="63"/>
      <c r="D2" s="63"/>
    </row>
    <row r="3" spans="1:4" ht="155.25" customHeight="1">
      <c r="A3" s="62" t="s">
        <v>5</v>
      </c>
      <c r="B3" s="64" t="s">
        <v>11</v>
      </c>
      <c r="C3" s="6" t="s">
        <v>49</v>
      </c>
      <c r="D3" s="4" t="s">
        <v>53</v>
      </c>
    </row>
    <row r="4" spans="1:4" ht="96" customHeight="1">
      <c r="A4" s="62"/>
      <c r="B4" s="64"/>
      <c r="C4" s="6" t="s">
        <v>12</v>
      </c>
      <c r="D4" s="28" t="s">
        <v>136</v>
      </c>
    </row>
    <row r="5" spans="1:4" ht="156" customHeight="1">
      <c r="A5" s="68" t="s">
        <v>7</v>
      </c>
      <c r="B5" s="65" t="s">
        <v>13</v>
      </c>
      <c r="C5" s="6" t="s">
        <v>50</v>
      </c>
      <c r="D5" s="29" t="s">
        <v>136</v>
      </c>
    </row>
    <row r="6" spans="1:4" ht="78.75" customHeight="1">
      <c r="A6" s="69"/>
      <c r="B6" s="66"/>
      <c r="C6" s="23" t="s">
        <v>15</v>
      </c>
      <c r="D6" s="21" t="s">
        <v>27</v>
      </c>
    </row>
    <row r="7" spans="1:4" ht="63" customHeight="1">
      <c r="A7" s="70"/>
      <c r="B7" s="67"/>
      <c r="C7" s="23" t="s">
        <v>14</v>
      </c>
      <c r="D7" s="21" t="s">
        <v>29</v>
      </c>
    </row>
    <row r="8" spans="1:4" ht="96.75" customHeight="1">
      <c r="A8" s="62" t="s">
        <v>16</v>
      </c>
      <c r="B8" s="62" t="s">
        <v>6</v>
      </c>
      <c r="C8" s="7" t="s">
        <v>17</v>
      </c>
      <c r="D8" s="29" t="s">
        <v>136</v>
      </c>
    </row>
    <row r="9" spans="1:4" ht="56.25">
      <c r="A9" s="62"/>
      <c r="B9" s="62"/>
      <c r="C9" s="7" t="s">
        <v>18</v>
      </c>
      <c r="D9" s="29" t="s">
        <v>136</v>
      </c>
    </row>
    <row r="10" spans="1:4" ht="56.25">
      <c r="A10" s="62"/>
      <c r="B10" s="62"/>
      <c r="C10" s="7" t="s">
        <v>19</v>
      </c>
      <c r="D10" s="29" t="s">
        <v>136</v>
      </c>
    </row>
    <row r="11" spans="1:4" ht="75">
      <c r="A11" s="62"/>
      <c r="B11" s="62"/>
      <c r="C11" s="7" t="s">
        <v>20</v>
      </c>
      <c r="D11" s="29" t="s">
        <v>136</v>
      </c>
    </row>
    <row r="12" spans="1:4" ht="75">
      <c r="A12" s="62"/>
      <c r="B12" s="62"/>
      <c r="C12" s="7" t="s">
        <v>21</v>
      </c>
      <c r="D12" s="29" t="s">
        <v>136</v>
      </c>
    </row>
    <row r="13" spans="1:4" ht="77.25" customHeight="1">
      <c r="A13" s="68" t="s">
        <v>10</v>
      </c>
      <c r="B13" s="68" t="s">
        <v>9</v>
      </c>
      <c r="C13" s="7" t="s">
        <v>46</v>
      </c>
      <c r="D13" s="3" t="s">
        <v>54</v>
      </c>
    </row>
    <row r="14" spans="1:4" ht="152.25" customHeight="1">
      <c r="A14" s="70"/>
      <c r="B14" s="70"/>
      <c r="C14" s="6" t="s">
        <v>22</v>
      </c>
      <c r="D14" s="3" t="s">
        <v>44</v>
      </c>
    </row>
    <row r="15" spans="1:4" ht="132.75" customHeight="1">
      <c r="A15" s="62" t="s">
        <v>23</v>
      </c>
      <c r="B15" s="62" t="s">
        <v>8</v>
      </c>
      <c r="C15" s="1" t="s">
        <v>47</v>
      </c>
      <c r="D15" s="29" t="s">
        <v>136</v>
      </c>
    </row>
    <row r="16" spans="1:4" ht="83.25" customHeight="1">
      <c r="A16" s="62"/>
      <c r="B16" s="62"/>
      <c r="C16" s="4" t="s">
        <v>48</v>
      </c>
      <c r="D16" s="29" t="s">
        <v>136</v>
      </c>
    </row>
    <row r="17" spans="1:4" ht="209.25" customHeight="1">
      <c r="A17" s="2" t="s">
        <v>26</v>
      </c>
      <c r="B17" s="2" t="s">
        <v>24</v>
      </c>
      <c r="C17" s="7" t="s">
        <v>25</v>
      </c>
      <c r="D17" s="29" t="s">
        <v>136</v>
      </c>
    </row>
    <row r="18" spans="1:4" ht="18.75">
      <c r="A18" s="2"/>
    </row>
  </sheetData>
  <mergeCells count="11">
    <mergeCell ref="B8:B12"/>
    <mergeCell ref="A8:A12"/>
    <mergeCell ref="B15:B16"/>
    <mergeCell ref="A15:A16"/>
    <mergeCell ref="A2:D2"/>
    <mergeCell ref="B3:B4"/>
    <mergeCell ref="A3:A4"/>
    <mergeCell ref="B5:B7"/>
    <mergeCell ref="A5:A7"/>
    <mergeCell ref="B13:B14"/>
    <mergeCell ref="A13:A14"/>
  </mergeCells>
  <hyperlinks>
    <hyperlink ref="D4" r:id="rId1"/>
    <hyperlink ref="D5" r:id="rId2"/>
    <hyperlink ref="D8" r:id="rId3"/>
    <hyperlink ref="D15" r:id="rId4"/>
    <hyperlink ref="D16" r:id="rId5"/>
    <hyperlink ref="D17" r:id="rId6"/>
  </hyperlinks>
  <pageMargins left="0.31496062992125984" right="0.31496062992125984" top="0.35433070866141736" bottom="0.35433070866141736" header="0.31496062992125984" footer="0.31496062992125984"/>
  <pageSetup paperSize="9" scale="97" orientation="landscape" horizontalDpi="300" verticalDpi="300" r:id="rId7"/>
</worksheet>
</file>

<file path=xl/worksheets/sheet3.xml><?xml version="1.0" encoding="utf-8"?>
<worksheet xmlns="http://schemas.openxmlformats.org/spreadsheetml/2006/main" xmlns:r="http://schemas.openxmlformats.org/officeDocument/2006/relationships">
  <dimension ref="C1:L20"/>
  <sheetViews>
    <sheetView view="pageBreakPreview" zoomScale="115" zoomScaleSheetLayoutView="115" workbookViewId="0">
      <selection activeCell="I11" sqref="I11"/>
    </sheetView>
  </sheetViews>
  <sheetFormatPr defaultRowHeight="15"/>
  <cols>
    <col min="1" max="1" width="5" style="8" customWidth="1"/>
    <col min="2" max="2" width="3.140625" style="8" customWidth="1"/>
    <col min="3" max="3" width="7" style="9" customWidth="1"/>
    <col min="4" max="4" width="23" style="8" customWidth="1"/>
    <col min="5" max="5" width="40" style="8" customWidth="1"/>
    <col min="6" max="6" width="21.28515625" style="8" customWidth="1"/>
    <col min="7" max="7" width="18.85546875" style="8" customWidth="1"/>
    <col min="8" max="8" width="21.140625" style="8" customWidth="1"/>
    <col min="9" max="9" width="13.7109375" style="10" customWidth="1"/>
    <col min="10" max="10" width="48.85546875" style="8" customWidth="1"/>
    <col min="11" max="11" width="17.85546875" style="10" customWidth="1"/>
    <col min="12" max="12" width="20.28515625" style="8" customWidth="1"/>
    <col min="13" max="13" width="9.140625" style="8"/>
    <col min="14" max="14" width="17.85546875" style="8" customWidth="1"/>
    <col min="15" max="16384" width="9.140625" style="8"/>
  </cols>
  <sheetData>
    <row r="1" spans="3:12" ht="22.5" customHeight="1">
      <c r="L1" s="26" t="s">
        <v>51</v>
      </c>
    </row>
    <row r="2" spans="3:12" ht="15" customHeight="1">
      <c r="E2" s="11"/>
      <c r="F2" s="11"/>
      <c r="G2" s="11"/>
      <c r="H2" s="11"/>
      <c r="I2" s="12"/>
      <c r="J2" s="11"/>
      <c r="K2" s="12"/>
    </row>
    <row r="3" spans="3:12" ht="15.75" thickBot="1"/>
    <row r="4" spans="3:12" ht="44.25" customHeight="1">
      <c r="C4" s="72" t="s">
        <v>0</v>
      </c>
      <c r="D4" s="74" t="s">
        <v>30</v>
      </c>
      <c r="E4" s="74" t="s">
        <v>31</v>
      </c>
      <c r="F4" s="74" t="s">
        <v>32</v>
      </c>
      <c r="G4" s="74"/>
      <c r="H4" s="76"/>
      <c r="I4" s="77" t="s">
        <v>33</v>
      </c>
      <c r="J4" s="74"/>
      <c r="K4" s="71" t="s">
        <v>34</v>
      </c>
      <c r="L4" s="71" t="s">
        <v>40</v>
      </c>
    </row>
    <row r="5" spans="3:12" ht="84.75" customHeight="1" thickBot="1">
      <c r="C5" s="73"/>
      <c r="D5" s="75"/>
      <c r="E5" s="75"/>
      <c r="F5" s="27" t="s">
        <v>28</v>
      </c>
      <c r="G5" s="27" t="s">
        <v>35</v>
      </c>
      <c r="H5" s="13" t="s">
        <v>36</v>
      </c>
      <c r="I5" s="14" t="s">
        <v>37</v>
      </c>
      <c r="J5" s="27" t="s">
        <v>38</v>
      </c>
      <c r="K5" s="71"/>
      <c r="L5" s="71"/>
    </row>
    <row r="6" spans="3:12" ht="23.25">
      <c r="C6" s="15">
        <v>1</v>
      </c>
      <c r="D6" s="16" t="s">
        <v>56</v>
      </c>
      <c r="E6" s="16" t="s">
        <v>119</v>
      </c>
      <c r="F6" s="16" t="s">
        <v>118</v>
      </c>
      <c r="G6" s="31" t="s">
        <v>58</v>
      </c>
      <c r="H6" s="16">
        <v>89140501988</v>
      </c>
      <c r="I6" s="33">
        <v>45566</v>
      </c>
      <c r="J6" s="17" t="s">
        <v>57</v>
      </c>
      <c r="K6" s="17" t="s">
        <v>57</v>
      </c>
      <c r="L6" s="22"/>
    </row>
    <row r="7" spans="3:12" ht="56.25">
      <c r="C7" s="15">
        <f>C6+1</f>
        <v>2</v>
      </c>
      <c r="D7" s="16" t="s">
        <v>56</v>
      </c>
      <c r="E7" s="16" t="s">
        <v>122</v>
      </c>
      <c r="F7" s="16" t="s">
        <v>120</v>
      </c>
      <c r="G7" s="16" t="s">
        <v>121</v>
      </c>
      <c r="H7" s="16">
        <v>89246519328</v>
      </c>
      <c r="I7" s="33">
        <v>45636</v>
      </c>
      <c r="J7" s="30" t="s">
        <v>55</v>
      </c>
      <c r="K7" s="30" t="s">
        <v>55</v>
      </c>
      <c r="L7" s="16" t="s">
        <v>123</v>
      </c>
    </row>
    <row r="8" spans="3:12" ht="22.5">
      <c r="C8" s="15">
        <f>C7+1</f>
        <v>3</v>
      </c>
      <c r="D8" s="16" t="s">
        <v>56</v>
      </c>
      <c r="E8" s="16" t="s">
        <v>126</v>
      </c>
      <c r="F8" s="16" t="s">
        <v>124</v>
      </c>
      <c r="G8" s="16" t="s">
        <v>125</v>
      </c>
      <c r="H8" s="16"/>
      <c r="I8" s="33">
        <v>45354</v>
      </c>
      <c r="J8" s="30" t="s">
        <v>55</v>
      </c>
      <c r="K8" s="30" t="s">
        <v>55</v>
      </c>
      <c r="L8" s="18"/>
    </row>
    <row r="9" spans="3:12" ht="23.25">
      <c r="C9" s="32">
        <v>4</v>
      </c>
      <c r="D9" s="16" t="s">
        <v>56</v>
      </c>
      <c r="E9" s="30" t="s">
        <v>127</v>
      </c>
      <c r="F9" s="30" t="s">
        <v>85</v>
      </c>
      <c r="G9" s="31" t="s">
        <v>128</v>
      </c>
      <c r="H9" s="30">
        <v>89247777273</v>
      </c>
      <c r="I9" s="33">
        <v>45393</v>
      </c>
      <c r="J9" s="30" t="s">
        <v>55</v>
      </c>
      <c r="K9" s="30" t="s">
        <v>55</v>
      </c>
      <c r="L9" s="18"/>
    </row>
    <row r="10" spans="3:12" ht="22.5">
      <c r="C10" s="32">
        <v>5</v>
      </c>
      <c r="D10" s="16" t="s">
        <v>56</v>
      </c>
      <c r="E10" s="30" t="s">
        <v>129</v>
      </c>
      <c r="F10" s="30" t="s">
        <v>120</v>
      </c>
      <c r="G10" s="16" t="s">
        <v>121</v>
      </c>
      <c r="H10" s="16">
        <v>89246519328</v>
      </c>
      <c r="I10" s="33">
        <v>45449</v>
      </c>
      <c r="J10" s="17" t="s">
        <v>57</v>
      </c>
      <c r="K10" s="17" t="s">
        <v>57</v>
      </c>
      <c r="L10" s="18"/>
    </row>
    <row r="11" spans="3:12" ht="22.5">
      <c r="C11" s="16">
        <v>6</v>
      </c>
      <c r="D11" s="16" t="s">
        <v>56</v>
      </c>
      <c r="E11" s="16" t="s">
        <v>139</v>
      </c>
      <c r="F11" s="16" t="s">
        <v>138</v>
      </c>
      <c r="G11" s="16" t="s">
        <v>137</v>
      </c>
      <c r="H11" s="16">
        <v>89834287433</v>
      </c>
      <c r="I11" s="91">
        <v>45701</v>
      </c>
      <c r="J11" s="16" t="s">
        <v>57</v>
      </c>
      <c r="K11" s="16"/>
      <c r="L11" s="16"/>
    </row>
    <row r="19" spans="3:11">
      <c r="C19" s="8"/>
      <c r="D19" s="8" t="s">
        <v>41</v>
      </c>
      <c r="I19" s="8"/>
      <c r="K19" s="8"/>
    </row>
    <row r="20" spans="3:11">
      <c r="C20" s="8"/>
      <c r="D20" s="8" t="s">
        <v>42</v>
      </c>
      <c r="I20" s="8"/>
      <c r="K20" s="8"/>
    </row>
  </sheetData>
  <mergeCells count="7">
    <mergeCell ref="K4:K5"/>
    <mergeCell ref="L4:L5"/>
    <mergeCell ref="C4:C5"/>
    <mergeCell ref="D4:D5"/>
    <mergeCell ref="E4:E5"/>
    <mergeCell ref="F4:H4"/>
    <mergeCell ref="I4:J4"/>
  </mergeCells>
  <dataValidations count="1">
    <dataValidation type="list" allowBlank="1" showInputMessage="1" showErrorMessage="1" sqref="B3">
      <formula1>#REF!</formula1>
    </dataValidation>
  </dataValidations>
  <pageMargins left="0.31496062992125984" right="0.31496062992125984" top="0.55118110236220474" bottom="0.55118110236220474" header="0.31496062992125984" footer="0.31496062992125984"/>
  <pageSetup paperSize="9" scale="58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C1:M57"/>
  <sheetViews>
    <sheetView view="pageBreakPreview" zoomScale="85" zoomScaleSheetLayoutView="85" workbookViewId="0">
      <selection activeCell="L12" sqref="L12"/>
    </sheetView>
  </sheetViews>
  <sheetFormatPr defaultRowHeight="15"/>
  <cols>
    <col min="1" max="1" width="5" style="8" customWidth="1"/>
    <col min="2" max="2" width="3.140625" style="8" customWidth="1"/>
    <col min="3" max="3" width="7" style="9" customWidth="1"/>
    <col min="4" max="4" width="23" style="8" customWidth="1"/>
    <col min="5" max="5" width="40" style="8" customWidth="1"/>
    <col min="6" max="6" width="21.28515625" style="8" customWidth="1"/>
    <col min="7" max="7" width="18.85546875" style="8" customWidth="1"/>
    <col min="8" max="8" width="21.140625" style="8" customWidth="1"/>
    <col min="9" max="9" width="13.7109375" style="10" customWidth="1"/>
    <col min="10" max="10" width="48.85546875" style="8" customWidth="1"/>
    <col min="11" max="11" width="17.85546875" style="10" customWidth="1"/>
    <col min="12" max="12" width="25" style="8" customWidth="1"/>
    <col min="13" max="13" width="20.28515625" style="8" customWidth="1"/>
    <col min="14" max="14" width="9.140625" style="8"/>
    <col min="15" max="15" width="17.85546875" style="8" customWidth="1"/>
    <col min="16" max="16384" width="9.140625" style="8"/>
  </cols>
  <sheetData>
    <row r="1" spans="3:13" ht="33.75" customHeight="1">
      <c r="M1" s="25" t="s">
        <v>52</v>
      </c>
    </row>
    <row r="2" spans="3:13" ht="19.5" customHeight="1">
      <c r="E2" s="11"/>
      <c r="F2" s="11"/>
      <c r="G2" s="11"/>
      <c r="H2" s="11"/>
      <c r="I2" s="12"/>
      <c r="J2" s="11"/>
      <c r="K2" s="12"/>
      <c r="L2" s="11"/>
    </row>
    <row r="3" spans="3:13" ht="15" customHeight="1">
      <c r="E3" s="11"/>
      <c r="F3" s="11"/>
      <c r="G3" s="11"/>
      <c r="H3" s="11"/>
      <c r="I3" s="12"/>
      <c r="J3" s="11"/>
      <c r="K3" s="12"/>
      <c r="L3" s="11"/>
    </row>
    <row r="4" spans="3:13" ht="15.75" thickBot="1"/>
    <row r="5" spans="3:13" ht="44.25" customHeight="1">
      <c r="C5" s="72" t="s">
        <v>0</v>
      </c>
      <c r="D5" s="74" t="s">
        <v>30</v>
      </c>
      <c r="E5" s="74" t="s">
        <v>31</v>
      </c>
      <c r="F5" s="74" t="s">
        <v>32</v>
      </c>
      <c r="G5" s="74"/>
      <c r="H5" s="76"/>
      <c r="I5" s="77" t="s">
        <v>33</v>
      </c>
      <c r="J5" s="80"/>
      <c r="K5" s="81" t="s">
        <v>39</v>
      </c>
      <c r="L5" s="83" t="s">
        <v>45</v>
      </c>
      <c r="M5" s="78" t="s">
        <v>40</v>
      </c>
    </row>
    <row r="6" spans="3:13" ht="84.75" customHeight="1" thickBot="1">
      <c r="C6" s="73"/>
      <c r="D6" s="75"/>
      <c r="E6" s="75"/>
      <c r="F6" s="27" t="s">
        <v>28</v>
      </c>
      <c r="G6" s="27" t="s">
        <v>35</v>
      </c>
      <c r="H6" s="13" t="s">
        <v>36</v>
      </c>
      <c r="I6" s="14" t="s">
        <v>37</v>
      </c>
      <c r="J6" s="24" t="s">
        <v>38</v>
      </c>
      <c r="K6" s="82"/>
      <c r="L6" s="84"/>
      <c r="M6" s="79"/>
    </row>
    <row r="7" spans="3:13" ht="23.25">
      <c r="C7" s="38">
        <v>1</v>
      </c>
      <c r="D7" s="16" t="s">
        <v>56</v>
      </c>
      <c r="E7" s="16" t="s">
        <v>63</v>
      </c>
      <c r="F7" s="16" t="s">
        <v>118</v>
      </c>
      <c r="G7" s="31" t="s">
        <v>58</v>
      </c>
      <c r="H7" s="16">
        <v>89140501988</v>
      </c>
      <c r="I7" s="33">
        <v>45566</v>
      </c>
      <c r="J7" s="17" t="s">
        <v>57</v>
      </c>
      <c r="K7" s="33">
        <v>45566</v>
      </c>
      <c r="L7" s="17" t="s">
        <v>57</v>
      </c>
      <c r="M7" s="18"/>
    </row>
    <row r="8" spans="3:13" ht="22.5">
      <c r="C8" s="38">
        <f>C7+1</f>
        <v>2</v>
      </c>
      <c r="D8" s="16" t="s">
        <v>56</v>
      </c>
      <c r="E8" s="16" t="s">
        <v>61</v>
      </c>
      <c r="F8" s="16" t="s">
        <v>120</v>
      </c>
      <c r="G8" s="16" t="s">
        <v>121</v>
      </c>
      <c r="H8" s="16">
        <v>89246519328</v>
      </c>
      <c r="I8" s="33">
        <v>45636</v>
      </c>
      <c r="J8" s="30" t="s">
        <v>55</v>
      </c>
      <c r="K8" s="33">
        <v>45636</v>
      </c>
      <c r="L8" s="30" t="s">
        <v>55</v>
      </c>
      <c r="M8" s="18"/>
    </row>
    <row r="9" spans="3:13" ht="22.5">
      <c r="C9" s="38">
        <f>C8+1</f>
        <v>3</v>
      </c>
      <c r="D9" s="16" t="s">
        <v>56</v>
      </c>
      <c r="E9" s="16" t="s">
        <v>60</v>
      </c>
      <c r="F9" s="16" t="s">
        <v>124</v>
      </c>
      <c r="G9" s="16" t="s">
        <v>125</v>
      </c>
      <c r="H9" s="16"/>
      <c r="I9" s="33">
        <v>45354</v>
      </c>
      <c r="J9" s="30" t="s">
        <v>55</v>
      </c>
      <c r="K9" s="33">
        <v>45354</v>
      </c>
      <c r="L9" s="30" t="s">
        <v>55</v>
      </c>
      <c r="M9" s="18"/>
    </row>
    <row r="10" spans="3:13" ht="23.25">
      <c r="C10" s="37">
        <v>4</v>
      </c>
      <c r="D10" s="16" t="s">
        <v>56</v>
      </c>
      <c r="E10" s="30" t="s">
        <v>59</v>
      </c>
      <c r="F10" s="30" t="s">
        <v>85</v>
      </c>
      <c r="G10" s="31" t="s">
        <v>128</v>
      </c>
      <c r="H10" s="30">
        <v>89247777273</v>
      </c>
      <c r="I10" s="33">
        <v>45393</v>
      </c>
      <c r="J10" s="30" t="s">
        <v>55</v>
      </c>
      <c r="K10" s="33">
        <v>45393</v>
      </c>
      <c r="L10" s="30" t="s">
        <v>55</v>
      </c>
      <c r="M10" s="18"/>
    </row>
    <row r="11" spans="3:13" ht="22.5">
      <c r="C11" s="37">
        <v>5</v>
      </c>
      <c r="D11" s="16" t="s">
        <v>56</v>
      </c>
      <c r="E11" s="30" t="str">
        <f>'[1]Проблематор 2023, 3 квартал'!$E$13</f>
        <v>Проблемы о выделении земельных участков под бизнес</v>
      </c>
      <c r="F11" s="30" t="s">
        <v>120</v>
      </c>
      <c r="G11" s="16" t="s">
        <v>121</v>
      </c>
      <c r="H11" s="16">
        <v>89246519328</v>
      </c>
      <c r="I11" s="33">
        <v>45449</v>
      </c>
      <c r="J11" s="17" t="s">
        <v>57</v>
      </c>
      <c r="K11" s="33">
        <v>45449</v>
      </c>
      <c r="L11" s="17" t="s">
        <v>57</v>
      </c>
      <c r="M11" s="18"/>
    </row>
    <row r="12" spans="3:13" ht="22.5">
      <c r="C12" s="39">
        <v>6</v>
      </c>
      <c r="D12" s="18" t="s">
        <v>56</v>
      </c>
      <c r="E12" s="16" t="s">
        <v>140</v>
      </c>
      <c r="F12" s="18" t="s">
        <v>138</v>
      </c>
      <c r="G12" s="16" t="s">
        <v>137</v>
      </c>
      <c r="H12" s="16">
        <v>89834287433</v>
      </c>
      <c r="I12" s="91">
        <v>45701</v>
      </c>
      <c r="J12" s="17" t="s">
        <v>57</v>
      </c>
      <c r="K12" s="92"/>
      <c r="L12" s="17" t="s">
        <v>57</v>
      </c>
      <c r="M12" s="18"/>
    </row>
    <row r="13" spans="3:13">
      <c r="C13" s="36"/>
      <c r="D13" s="34"/>
      <c r="E13" s="93"/>
      <c r="F13" s="34"/>
      <c r="G13" s="34"/>
      <c r="H13" s="34"/>
      <c r="I13" s="35"/>
      <c r="J13" s="34"/>
      <c r="K13" s="35"/>
      <c r="L13" s="34"/>
      <c r="M13" s="34"/>
    </row>
    <row r="14" spans="3:13">
      <c r="D14" s="8" t="s">
        <v>41</v>
      </c>
    </row>
    <row r="15" spans="3:13">
      <c r="D15" s="8" t="s">
        <v>42</v>
      </c>
    </row>
    <row r="57" spans="3:11">
      <c r="C57" s="8"/>
      <c r="D57" s="19" t="s">
        <v>43</v>
      </c>
      <c r="E57" s="20" t="s">
        <v>44</v>
      </c>
      <c r="I57" s="8"/>
      <c r="K57" s="8"/>
    </row>
  </sheetData>
  <mergeCells count="8">
    <mergeCell ref="M5:M6"/>
    <mergeCell ref="C5:C6"/>
    <mergeCell ref="D5:D6"/>
    <mergeCell ref="E5:E6"/>
    <mergeCell ref="F5:H5"/>
    <mergeCell ref="I5:J5"/>
    <mergeCell ref="K5:K6"/>
    <mergeCell ref="L5:L6"/>
  </mergeCells>
  <dataValidations count="1">
    <dataValidation type="list" allowBlank="1" showInputMessage="1" showErrorMessage="1" sqref="B3">
      <formula1>#REF!</formula1>
    </dataValidation>
  </dataValidations>
  <pageMargins left="0.31496062992125984" right="0.31496062992125984" top="0.74803149606299213" bottom="0.74803149606299213" header="0.31496062992125984" footer="0.31496062992125984"/>
  <pageSetup paperSize="9" scale="53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A17" sqref="AA17"/>
    </sheetView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K40"/>
  <sheetViews>
    <sheetView view="pageBreakPreview" zoomScale="130" zoomScaleNormal="130" zoomScaleSheetLayoutView="130" workbookViewId="0">
      <pane ySplit="5" topLeftCell="A6" activePane="bottomLeft" state="frozen"/>
      <selection pane="bottomLeft" activeCell="A2" sqref="A2:J2"/>
    </sheetView>
  </sheetViews>
  <sheetFormatPr defaultRowHeight="15"/>
  <cols>
    <col min="1" max="1" width="5" style="42" customWidth="1"/>
    <col min="2" max="2" width="20.42578125" style="39" customWidth="1"/>
    <col min="3" max="3" width="15.140625" style="39" customWidth="1"/>
    <col min="4" max="4" width="13.85546875" style="39" customWidth="1"/>
    <col min="5" max="5" width="17.140625" style="39" customWidth="1"/>
    <col min="6" max="6" width="18.140625" style="41" customWidth="1"/>
    <col min="7" max="7" width="17.5703125" style="41" customWidth="1"/>
    <col min="8" max="8" width="19.85546875" style="40" customWidth="1"/>
    <col min="9" max="9" width="15.42578125" style="39" customWidth="1"/>
    <col min="10" max="10" width="29.140625" style="39" customWidth="1"/>
    <col min="11" max="16384" width="9.140625" style="18"/>
  </cols>
  <sheetData>
    <row r="1" spans="1:11" s="8" customFormat="1">
      <c r="A1" s="59"/>
      <c r="B1" s="9"/>
      <c r="C1" s="9"/>
      <c r="D1" s="9"/>
      <c r="E1" s="9"/>
      <c r="F1" s="58"/>
      <c r="G1" s="58"/>
      <c r="H1" s="57"/>
      <c r="I1" s="9"/>
      <c r="J1" s="9"/>
    </row>
    <row r="2" spans="1:11" s="8" customFormat="1" ht="36" customHeight="1">
      <c r="A2" s="85" t="s">
        <v>130</v>
      </c>
      <c r="B2" s="85"/>
      <c r="C2" s="85"/>
      <c r="D2" s="85"/>
      <c r="E2" s="85"/>
      <c r="F2" s="85"/>
      <c r="G2" s="85"/>
      <c r="H2" s="85"/>
      <c r="I2" s="85"/>
      <c r="J2" s="85"/>
    </row>
    <row r="3" spans="1:11" s="22" customFormat="1" ht="15.75" customHeight="1">
      <c r="A3" s="56"/>
      <c r="B3" s="55"/>
      <c r="C3" s="53"/>
      <c r="D3" s="53"/>
      <c r="E3" s="53"/>
      <c r="F3" s="53"/>
      <c r="G3" s="53"/>
      <c r="H3" s="54"/>
      <c r="I3" s="53"/>
      <c r="J3" s="52"/>
    </row>
    <row r="4" spans="1:11" ht="29.25" customHeight="1">
      <c r="A4" s="86" t="s">
        <v>0</v>
      </c>
      <c r="B4" s="86" t="s">
        <v>117</v>
      </c>
      <c r="C4" s="88" t="s">
        <v>116</v>
      </c>
      <c r="D4" s="89"/>
      <c r="E4" s="89"/>
      <c r="F4" s="89"/>
      <c r="G4" s="89"/>
      <c r="H4" s="89"/>
      <c r="I4" s="89"/>
      <c r="J4" s="90"/>
    </row>
    <row r="5" spans="1:11" ht="64.5" customHeight="1">
      <c r="A5" s="87"/>
      <c r="B5" s="87"/>
      <c r="C5" s="60" t="s">
        <v>115</v>
      </c>
      <c r="D5" s="60" t="s">
        <v>114</v>
      </c>
      <c r="E5" s="60" t="s">
        <v>113</v>
      </c>
      <c r="F5" s="60" t="s">
        <v>112</v>
      </c>
      <c r="G5" s="60" t="s">
        <v>111</v>
      </c>
      <c r="H5" s="51" t="s">
        <v>110</v>
      </c>
      <c r="I5" s="61" t="s">
        <v>109</v>
      </c>
      <c r="J5" s="61" t="s">
        <v>108</v>
      </c>
    </row>
    <row r="6" spans="1:11">
      <c r="A6" s="41"/>
      <c r="B6" s="39" t="s">
        <v>56</v>
      </c>
      <c r="C6" s="39" t="s">
        <v>107</v>
      </c>
      <c r="D6" s="39" t="s">
        <v>106</v>
      </c>
      <c r="E6" s="39" t="s">
        <v>105</v>
      </c>
      <c r="F6" s="41" t="s">
        <v>104</v>
      </c>
      <c r="G6" s="49" t="s">
        <v>65</v>
      </c>
      <c r="H6" s="48">
        <v>309032104400035</v>
      </c>
      <c r="I6" s="47">
        <v>89148359910</v>
      </c>
      <c r="J6" s="50" t="s">
        <v>103</v>
      </c>
      <c r="K6" s="45"/>
    </row>
    <row r="7" spans="1:11" ht="30">
      <c r="A7" s="41"/>
      <c r="B7" s="39" t="s">
        <v>56</v>
      </c>
      <c r="C7" s="39" t="s">
        <v>102</v>
      </c>
      <c r="D7" s="39" t="s">
        <v>101</v>
      </c>
      <c r="E7" s="39" t="s">
        <v>100</v>
      </c>
      <c r="F7" s="41" t="s">
        <v>99</v>
      </c>
      <c r="G7" s="49" t="s">
        <v>65</v>
      </c>
      <c r="H7" s="48">
        <v>313032722800081</v>
      </c>
      <c r="I7" s="47">
        <v>89149813993</v>
      </c>
      <c r="J7" s="50" t="s">
        <v>98</v>
      </c>
      <c r="K7" s="45"/>
    </row>
    <row r="8" spans="1:11" ht="30">
      <c r="A8" s="41"/>
      <c r="B8" s="39" t="s">
        <v>56</v>
      </c>
      <c r="C8" s="39" t="s">
        <v>97</v>
      </c>
      <c r="D8" s="39" t="s">
        <v>96</v>
      </c>
      <c r="E8" s="39" t="s">
        <v>95</v>
      </c>
      <c r="F8" s="41" t="s">
        <v>62</v>
      </c>
      <c r="G8" s="49" t="s">
        <v>65</v>
      </c>
      <c r="H8" s="48">
        <v>318032700023773</v>
      </c>
      <c r="I8" s="47">
        <v>89140501988</v>
      </c>
      <c r="J8" s="50" t="s">
        <v>94</v>
      </c>
      <c r="K8" s="45"/>
    </row>
    <row r="9" spans="1:11">
      <c r="A9" s="41"/>
      <c r="B9" s="39" t="s">
        <v>56</v>
      </c>
      <c r="C9" s="39" t="s">
        <v>93</v>
      </c>
      <c r="D9" s="39" t="s">
        <v>79</v>
      </c>
      <c r="E9" s="39" t="s">
        <v>92</v>
      </c>
      <c r="F9" s="41" t="s">
        <v>91</v>
      </c>
      <c r="G9" s="49" t="s">
        <v>90</v>
      </c>
      <c r="H9" s="48">
        <v>1160327053633</v>
      </c>
      <c r="I9" s="47">
        <v>89835340843</v>
      </c>
      <c r="J9" s="46" t="s">
        <v>89</v>
      </c>
      <c r="K9" s="45"/>
    </row>
    <row r="10" spans="1:11" ht="30">
      <c r="A10" s="41"/>
      <c r="B10" s="39" t="s">
        <v>56</v>
      </c>
      <c r="C10" s="39" t="s">
        <v>88</v>
      </c>
      <c r="D10" s="39" t="s">
        <v>87</v>
      </c>
      <c r="E10" s="39" t="s">
        <v>86</v>
      </c>
      <c r="F10" s="41" t="s">
        <v>85</v>
      </c>
      <c r="G10" s="49" t="s">
        <v>65</v>
      </c>
      <c r="H10" s="48">
        <v>310032713400205</v>
      </c>
      <c r="I10" s="47">
        <v>89247777273</v>
      </c>
      <c r="J10" s="50" t="s">
        <v>75</v>
      </c>
      <c r="K10" s="45"/>
    </row>
    <row r="11" spans="1:11">
      <c r="A11" s="41"/>
      <c r="B11" s="39" t="s">
        <v>56</v>
      </c>
      <c r="C11" s="39" t="s">
        <v>84</v>
      </c>
      <c r="D11" s="39" t="s">
        <v>83</v>
      </c>
      <c r="E11" s="39" t="s">
        <v>131</v>
      </c>
      <c r="F11" s="41" t="s">
        <v>82</v>
      </c>
      <c r="G11" s="49" t="s">
        <v>65</v>
      </c>
      <c r="H11" s="48">
        <v>4032325200024</v>
      </c>
      <c r="I11" s="47">
        <v>89140535097</v>
      </c>
      <c r="J11" s="50" t="s">
        <v>81</v>
      </c>
      <c r="K11" s="45"/>
    </row>
    <row r="12" spans="1:11">
      <c r="A12" s="41"/>
      <c r="B12" s="39" t="s">
        <v>56</v>
      </c>
      <c r="C12" s="39" t="s">
        <v>80</v>
      </c>
      <c r="D12" s="39" t="s">
        <v>79</v>
      </c>
      <c r="E12" s="39" t="s">
        <v>78</v>
      </c>
      <c r="F12" s="41" t="s">
        <v>77</v>
      </c>
      <c r="G12" s="49" t="s">
        <v>65</v>
      </c>
      <c r="H12" s="48">
        <v>308032629100117</v>
      </c>
      <c r="I12" s="47">
        <v>89021691551</v>
      </c>
      <c r="J12" s="46" t="s">
        <v>76</v>
      </c>
      <c r="K12" s="45"/>
    </row>
    <row r="13" spans="1:11">
      <c r="A13" s="41"/>
      <c r="B13" s="39" t="s">
        <v>56</v>
      </c>
      <c r="C13" s="39" t="s">
        <v>132</v>
      </c>
      <c r="D13" s="39" t="s">
        <v>133</v>
      </c>
      <c r="E13" s="39" t="s">
        <v>134</v>
      </c>
      <c r="F13" s="41" t="s">
        <v>135</v>
      </c>
      <c r="G13" s="49" t="s">
        <v>65</v>
      </c>
      <c r="H13" s="48">
        <v>321032700002496</v>
      </c>
      <c r="I13" s="47">
        <v>89148365836</v>
      </c>
      <c r="J13" s="50" t="s">
        <v>75</v>
      </c>
      <c r="K13" s="45"/>
    </row>
    <row r="14" spans="1:11">
      <c r="A14" s="41"/>
      <c r="B14" s="39" t="s">
        <v>56</v>
      </c>
      <c r="C14" s="39" t="s">
        <v>74</v>
      </c>
      <c r="D14" s="39" t="s">
        <v>73</v>
      </c>
      <c r="E14" s="39" t="s">
        <v>72</v>
      </c>
      <c r="F14" s="41" t="s">
        <v>71</v>
      </c>
      <c r="G14" s="49" t="s">
        <v>65</v>
      </c>
      <c r="H14" s="48">
        <v>316032700051640</v>
      </c>
      <c r="I14" s="47">
        <v>89246527477</v>
      </c>
      <c r="J14" s="46" t="s">
        <v>70</v>
      </c>
      <c r="K14" s="45"/>
    </row>
    <row r="15" spans="1:11" ht="30">
      <c r="A15" s="41"/>
      <c r="B15" s="39" t="s">
        <v>56</v>
      </c>
      <c r="C15" s="39" t="s">
        <v>69</v>
      </c>
      <c r="D15" s="39" t="s">
        <v>68</v>
      </c>
      <c r="E15" s="39" t="s">
        <v>67</v>
      </c>
      <c r="F15" s="41" t="s">
        <v>66</v>
      </c>
      <c r="G15" s="49" t="s">
        <v>65</v>
      </c>
      <c r="H15" s="48">
        <v>304031017500027</v>
      </c>
      <c r="I15" s="47">
        <v>89246540996</v>
      </c>
      <c r="J15" s="46" t="s">
        <v>64</v>
      </c>
      <c r="K15" s="45"/>
    </row>
    <row r="16" spans="1:11">
      <c r="A16" s="41"/>
      <c r="H16" s="44"/>
      <c r="I16" s="43"/>
      <c r="J16" s="43"/>
    </row>
    <row r="17" spans="1:10">
      <c r="A17" s="41"/>
      <c r="I17" s="41"/>
    </row>
    <row r="18" spans="1:10">
      <c r="A18" s="41"/>
    </row>
    <row r="19" spans="1:10">
      <c r="A19" s="41"/>
      <c r="I19" s="41"/>
      <c r="J19" s="41"/>
    </row>
    <row r="20" spans="1:10">
      <c r="A20" s="41"/>
    </row>
    <row r="21" spans="1:10">
      <c r="A21" s="41"/>
      <c r="J21" s="41"/>
    </row>
    <row r="22" spans="1:10">
      <c r="A22" s="41"/>
      <c r="I22" s="41"/>
    </row>
    <row r="23" spans="1:10">
      <c r="A23" s="41"/>
      <c r="I23" s="41"/>
      <c r="J23" s="41"/>
    </row>
    <row r="24" spans="1:10">
      <c r="A24" s="41"/>
    </row>
    <row r="25" spans="1:10">
      <c r="A25" s="41"/>
      <c r="I25" s="41"/>
    </row>
    <row r="26" spans="1:10">
      <c r="A26" s="41"/>
    </row>
    <row r="27" spans="1:10">
      <c r="A27" s="41"/>
    </row>
    <row r="28" spans="1:10">
      <c r="A28" s="41"/>
      <c r="I28" s="41"/>
      <c r="J28" s="41"/>
    </row>
    <row r="29" spans="1:10">
      <c r="A29" s="41"/>
    </row>
    <row r="30" spans="1:10">
      <c r="A30" s="41"/>
    </row>
    <row r="31" spans="1:10">
      <c r="A31" s="41"/>
    </row>
    <row r="32" spans="1:10">
      <c r="A32" s="41"/>
    </row>
    <row r="33" spans="1:9" s="18" customFormat="1">
      <c r="A33" s="41"/>
      <c r="B33" s="39"/>
      <c r="C33" s="39"/>
      <c r="D33" s="39"/>
      <c r="E33" s="39"/>
      <c r="F33" s="41"/>
      <c r="G33" s="41"/>
      <c r="H33" s="40"/>
      <c r="I33" s="39"/>
    </row>
    <row r="34" spans="1:9" s="18" customFormat="1">
      <c r="A34" s="41"/>
      <c r="B34" s="39"/>
      <c r="C34" s="39"/>
      <c r="D34" s="39"/>
      <c r="E34" s="39"/>
      <c r="F34" s="41"/>
      <c r="G34" s="41"/>
      <c r="H34" s="40"/>
      <c r="I34" s="39"/>
    </row>
    <row r="35" spans="1:9" s="18" customFormat="1">
      <c r="A35" s="41"/>
      <c r="B35" s="39"/>
      <c r="C35" s="39"/>
      <c r="D35" s="39"/>
      <c r="E35" s="39"/>
      <c r="F35" s="41"/>
      <c r="G35" s="41"/>
      <c r="H35" s="40"/>
      <c r="I35" s="39"/>
    </row>
    <row r="36" spans="1:9" s="18" customFormat="1">
      <c r="A36" s="41"/>
      <c r="B36" s="39"/>
      <c r="C36" s="39"/>
      <c r="D36" s="39"/>
      <c r="E36" s="39"/>
      <c r="F36" s="41"/>
      <c r="G36" s="41"/>
      <c r="H36" s="40"/>
      <c r="I36" s="39"/>
    </row>
    <row r="37" spans="1:9" s="18" customFormat="1">
      <c r="A37" s="41"/>
      <c r="B37" s="39"/>
      <c r="C37" s="39"/>
      <c r="D37" s="39"/>
      <c r="E37" s="39"/>
      <c r="F37" s="41"/>
      <c r="G37" s="41"/>
      <c r="H37" s="40"/>
      <c r="I37" s="41"/>
    </row>
    <row r="38" spans="1:9" s="18" customFormat="1">
      <c r="A38" s="41"/>
      <c r="B38" s="39"/>
      <c r="C38" s="39"/>
      <c r="D38" s="39"/>
      <c r="E38" s="39"/>
      <c r="F38" s="41"/>
      <c r="G38" s="41"/>
      <c r="H38" s="40"/>
      <c r="I38" s="39"/>
    </row>
    <row r="39" spans="1:9" s="18" customFormat="1">
      <c r="A39" s="41"/>
      <c r="B39" s="39"/>
      <c r="C39" s="39"/>
      <c r="D39" s="39"/>
      <c r="E39" s="39"/>
      <c r="F39" s="41"/>
      <c r="G39" s="41"/>
      <c r="H39" s="40"/>
      <c r="I39" s="39"/>
    </row>
    <row r="40" spans="1:9" s="18" customFormat="1">
      <c r="A40" s="41"/>
      <c r="B40" s="39"/>
      <c r="C40" s="39"/>
      <c r="D40" s="39"/>
      <c r="E40" s="39"/>
      <c r="F40" s="41"/>
      <c r="G40" s="41"/>
      <c r="H40" s="40"/>
      <c r="I40" s="39"/>
    </row>
  </sheetData>
  <mergeCells count="4">
    <mergeCell ref="A2:J2"/>
    <mergeCell ref="A4:A5"/>
    <mergeCell ref="B4:B5"/>
    <mergeCell ref="C4:J4"/>
  </mergeCells>
  <pageMargins left="0.31496062992125984" right="0.31496062992125984" top="0.35433070866141736" bottom="0.35433070866141736" header="0.31496062992125984" footer="0.31496062992125984"/>
  <pageSetup paperSize="9" scale="74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topLeftCell="A7" workbookViewId="0">
      <selection activeCell="N4" sqref="N4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</vt:i4>
      </vt:variant>
    </vt:vector>
  </HeadingPairs>
  <TitlesOfParts>
    <vt:vector size="8" baseType="lpstr">
      <vt:lpstr>Сопроводительное</vt:lpstr>
      <vt:lpstr>показатели</vt:lpstr>
      <vt:lpstr>Приложение 1 по п. 2.2</vt:lpstr>
      <vt:lpstr>Приложение 2 по п 2.3 </vt:lpstr>
      <vt:lpstr>Соглашение ГЧП</vt:lpstr>
      <vt:lpstr>Респонденты (2)</vt:lpstr>
      <vt:lpstr>Журнал регистрации</vt:lpstr>
      <vt:lpstr>'Респонденты (2)'!Область_печати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Бордоева Дарима Гармаевна</dc:creator>
  <cp:lastModifiedBy>Windows User</cp:lastModifiedBy>
  <cp:lastPrinted>2025-02-11T02:59:49Z</cp:lastPrinted>
  <dcterms:created xsi:type="dcterms:W3CDTF">2022-03-01T10:02:26Z</dcterms:created>
  <dcterms:modified xsi:type="dcterms:W3CDTF">2025-05-05T01:21:24Z</dcterms:modified>
</cp:coreProperties>
</file>